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inanční bilance" sheetId="1" r:id="rId4"/>
  </sheets>
</workbook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11"/>
            <color indexed="8"/>
            <rFont val="Helvetica Neue"/>
          </rPr>
          <t>Autor:
Příjmy - finanční obnosy, které pocházejí z pracovních, nebo podnikatelských činností, případně z aktiv (např. výnos z nájmu).</t>
        </r>
      </text>
    </comment>
    <comment ref="F7" authorId="0">
      <text>
        <r>
          <rPr>
            <sz val="11"/>
            <color indexed="8"/>
            <rFont val="Helvetica Neue"/>
          </rPr>
          <t>Autor:
Výdaje - finanční obnosy, které jsou vydávány na pokrytí spotřeby a nákladů.</t>
        </r>
      </text>
    </comment>
    <comment ref="C9" authorId="0">
      <text>
        <r>
          <rPr>
            <sz val="11"/>
            <color indexed="8"/>
            <rFont val="Helvetica Neue"/>
          </rPr>
          <t>Autor:
Do závorek vepište na koho se příjmy vztahují, případně z čeho plynou vedlejší příjmy.</t>
        </r>
      </text>
    </comment>
    <comment ref="A37" authorId="0">
      <text>
        <r>
          <rPr>
            <sz val="11"/>
            <color indexed="8"/>
            <rFont val="Helvetica Neue"/>
          </rPr>
          <t>Autor:
Aktiva - statky, které produkují kapitál.</t>
        </r>
      </text>
    </comment>
    <comment ref="C39" authorId="0">
      <text>
        <r>
          <rPr>
            <sz val="11"/>
            <color indexed="8"/>
            <rFont val="Helvetica Neue"/>
          </rPr>
          <t>Autor:
Uveďe naspořené peníze (ne kontokorent!).</t>
        </r>
      </text>
    </comment>
    <comment ref="C41" authorId="0">
      <text>
        <r>
          <rPr>
            <sz val="11"/>
            <color indexed="8"/>
            <rFont val="Helvetica Neue"/>
          </rPr>
          <t>Autor:
Měsíční platba na všechna stavební spoření.</t>
        </r>
      </text>
    </comment>
    <comment ref="F47" authorId="0">
      <text>
        <r>
          <rPr>
            <sz val="11"/>
            <color indexed="8"/>
            <rFont val="Helvetica Neue"/>
          </rPr>
          <t>Autor:
Pasiva - činnosti a náklady, které mají za následek vynakládání kapitálu .</t>
        </r>
      </text>
    </comment>
    <comment ref="J47" authorId="0">
      <text>
        <r>
          <rPr>
            <sz val="11"/>
            <color indexed="8"/>
            <rFont val="Helvetica Neue"/>
          </rPr>
          <t>Autor:
Zbývající dlužná částka (včetně úroků).</t>
        </r>
      </text>
    </comment>
    <comment ref="L47" authorId="0">
      <text>
        <r>
          <rPr>
            <sz val="11"/>
            <color indexed="8"/>
            <rFont val="Helvetica Neue"/>
          </rPr>
          <t>Autor:
Počet let do konce splácení.</t>
        </r>
      </text>
    </comment>
  </commentList>
</comments>
</file>

<file path=xl/sharedStrings.xml><?xml version="1.0" encoding="utf-8"?>
<sst xmlns="http://schemas.openxmlformats.org/spreadsheetml/2006/main" uniqueCount="77">
  <si>
    <t>Analýza nákladů</t>
  </si>
  <si>
    <t>Datum bilance:</t>
  </si>
  <si>
    <t>Jméno klienta :</t>
  </si>
  <si>
    <r>
      <rPr>
        <sz val="8"/>
        <color indexed="8"/>
        <rFont val="Arial"/>
      </rPr>
      <t xml:space="preserve">Při vyplňování bilance se snažte o co nejreálnější vyčíslení </t>
    </r>
    <r>
      <rPr>
        <b val="1"/>
        <sz val="8"/>
        <color indexed="8"/>
        <rFont val="Arial"/>
      </rPr>
      <t>měsíčních</t>
    </r>
    <r>
      <rPr>
        <sz val="8"/>
        <color indexed="8"/>
        <rFont val="Arial"/>
      </rPr>
      <t xml:space="preserve"> výdajů. Pokud u některých položek výdaje v průběhu roku kolísají, nebo se jedná např. o jednorázové roční platby (povinné ručení, pojištění domácnosti, apod.), pak je přepočítejte na měsíční. Údaje zapisujte do šedých polí. Příjmy uvádějte po zdanění!</t>
    </r>
  </si>
  <si>
    <t>PŘÍJMY</t>
  </si>
  <si>
    <t>VÝDAJE</t>
  </si>
  <si>
    <r>
      <rPr>
        <sz val="10"/>
        <color indexed="8"/>
        <rFont val="Arial"/>
      </rPr>
      <t xml:space="preserve">Hlavní příjem - I. </t>
    </r>
    <r>
      <rPr>
        <i val="1"/>
        <sz val="10"/>
        <color indexed="8"/>
        <rFont val="Arial"/>
      </rPr>
      <t>(kdo)</t>
    </r>
  </si>
  <si>
    <t>OSOBNÍ VÝDAJE</t>
  </si>
  <si>
    <r>
      <rPr>
        <sz val="10"/>
        <color indexed="8"/>
        <rFont val="Arial"/>
      </rPr>
      <t xml:space="preserve">Hlavní příjem - II. </t>
    </r>
    <r>
      <rPr>
        <i val="1"/>
        <sz val="10"/>
        <color indexed="8"/>
        <rFont val="Arial"/>
      </rPr>
      <t>(kdo)</t>
    </r>
  </si>
  <si>
    <t>Doprava do zaměstnání</t>
  </si>
  <si>
    <r>
      <rPr>
        <sz val="10"/>
        <color indexed="8"/>
        <rFont val="Arial"/>
      </rPr>
      <t xml:space="preserve">Vedlejší příjem - I. </t>
    </r>
    <r>
      <rPr>
        <i val="1"/>
        <sz val="10"/>
        <color indexed="8"/>
        <rFont val="Arial"/>
      </rPr>
      <t>(co)</t>
    </r>
  </si>
  <si>
    <t>Auto, benzín, známka, …</t>
  </si>
  <si>
    <r>
      <rPr>
        <sz val="10"/>
        <color indexed="8"/>
        <rFont val="Arial"/>
      </rPr>
      <t xml:space="preserve">Vedlejší příjem - II. </t>
    </r>
    <r>
      <rPr>
        <i val="1"/>
        <sz val="10"/>
        <color indexed="8"/>
        <rFont val="Arial"/>
      </rPr>
      <t>(co)</t>
    </r>
  </si>
  <si>
    <t>Mobily, pevná linka, …</t>
  </si>
  <si>
    <t>Mateřská</t>
  </si>
  <si>
    <t>Jídlo, obědy, restaurace, …</t>
  </si>
  <si>
    <t>Sociálka</t>
  </si>
  <si>
    <t>Kosmetika, drogerie, …</t>
  </si>
  <si>
    <t>Alimenty</t>
  </si>
  <si>
    <t>Oblečení, obuv, …</t>
  </si>
  <si>
    <r>
      <rPr>
        <sz val="10"/>
        <color indexed="8"/>
        <rFont val="Arial"/>
      </rPr>
      <t xml:space="preserve">Ostatní </t>
    </r>
    <r>
      <rPr>
        <i val="1"/>
        <sz val="10"/>
        <color indexed="8"/>
        <rFont val="Arial"/>
      </rPr>
      <t>(popis)</t>
    </r>
  </si>
  <si>
    <t>Koníčky</t>
  </si>
  <si>
    <r>
      <rPr>
        <sz val="10"/>
        <color indexed="8"/>
        <rFont val="Arial"/>
      </rPr>
      <t>Ostatní</t>
    </r>
    <r>
      <rPr>
        <i val="1"/>
        <sz val="10"/>
        <color indexed="8"/>
        <rFont val="Arial"/>
      </rPr>
      <t xml:space="preserve"> (popis)</t>
    </r>
  </si>
  <si>
    <t>Zábava, kina, hospůdky, …</t>
  </si>
  <si>
    <t>Cigarety</t>
  </si>
  <si>
    <t>Příjmy celkem</t>
  </si>
  <si>
    <t>Děti: zájmy, koníčky, …</t>
  </si>
  <si>
    <t>Vánoce, dárky, narozeniny, …</t>
  </si>
  <si>
    <t>Dovolené</t>
  </si>
  <si>
    <t>Vzdělání, jazykovky, …</t>
  </si>
  <si>
    <t>Domácí mazlíčci</t>
  </si>
  <si>
    <t>Internet, kabelová televize, ...</t>
  </si>
  <si>
    <t>Zdravotní, sociální, …</t>
  </si>
  <si>
    <t>Bydlení, nájem, inkaso, …</t>
  </si>
  <si>
    <t>PODNIKATELSKÉ VÝDAJE</t>
  </si>
  <si>
    <t>Materiál na výrobu (u produktů)</t>
  </si>
  <si>
    <t>Reklama v médiích</t>
  </si>
  <si>
    <t>Dárky pro klienty/zdarma akce</t>
  </si>
  <si>
    <t>Správa Facebook (reklama/člověk)</t>
  </si>
  <si>
    <t>Webové stránky (údržba/výroba)</t>
  </si>
  <si>
    <t>Hromadný rozesílač emailů</t>
  </si>
  <si>
    <t>Fakturační systém</t>
  </si>
  <si>
    <t>AKTIVA</t>
  </si>
  <si>
    <t>Kanceláře nájem</t>
  </si>
  <si>
    <t>Zaměstnanci (tým odměny)</t>
  </si>
  <si>
    <t>Rezerva na účtu</t>
  </si>
  <si>
    <t>Externí tým</t>
  </si>
  <si>
    <t>Rezerva ostatní</t>
  </si>
  <si>
    <t>Obchodní partneři</t>
  </si>
  <si>
    <t>Stavební spoření</t>
  </si>
  <si>
    <t>Účetnictví vedení</t>
  </si>
  <si>
    <t>Životní pojištění</t>
  </si>
  <si>
    <t>Daně</t>
  </si>
  <si>
    <t>Penzijní připojištění</t>
  </si>
  <si>
    <t>Jiné</t>
  </si>
  <si>
    <t>Důchodové pojištění</t>
  </si>
  <si>
    <t>Výdaje celkem</t>
  </si>
  <si>
    <t>Fondy</t>
  </si>
  <si>
    <t>Spoření pro děti</t>
  </si>
  <si>
    <t>Pozor, toto pole se netiskne!</t>
  </si>
  <si>
    <t>Pravidelné spoření</t>
  </si>
  <si>
    <t>PASIVA</t>
  </si>
  <si>
    <t>ZBÝVAJÍCÍ VÝŠE DLUHU</t>
  </si>
  <si>
    <t>ZBÝVÁ LET</t>
  </si>
  <si>
    <t>Kreditní karty</t>
  </si>
  <si>
    <t>Spotřebitelský úvěr</t>
  </si>
  <si>
    <t>Aktiva celkem</t>
  </si>
  <si>
    <t>Leasing</t>
  </si>
  <si>
    <t>(bez rezerv)</t>
  </si>
  <si>
    <t>Hypoteční úvěr</t>
  </si>
  <si>
    <r>
      <rPr>
        <sz val="10"/>
        <color indexed="8"/>
        <rFont val="Arial"/>
      </rPr>
      <t xml:space="preserve">Dluhy </t>
    </r>
    <r>
      <rPr>
        <i val="1"/>
        <sz val="10"/>
        <color indexed="8"/>
        <rFont val="Arial"/>
      </rPr>
      <t>(popis)</t>
    </r>
  </si>
  <si>
    <t>Doporučená výše odložené spotřeby je 0,00 Kč ve Vašem portoliu je to 0,00 Kč. Doporučená výše železné rezervy je minimálně 0,00 Kč, ve Vašem portoliu je to 0,00 Kč.</t>
  </si>
  <si>
    <r>
      <rPr>
        <sz val="10"/>
        <color indexed="8"/>
        <rFont val="Arial"/>
      </rPr>
      <t xml:space="preserve">Ostatní </t>
    </r>
    <r>
      <rPr>
        <i val="1"/>
        <sz val="10"/>
        <color indexed="8"/>
        <rFont val="Arial"/>
      </rPr>
      <t>(kontokorent, ...)</t>
    </r>
  </si>
  <si>
    <t>Pasiva celkem</t>
  </si>
  <si>
    <t>Výsledná bilance</t>
  </si>
  <si>
    <t>Investice z příjmů do                                                    AKTIV</t>
  </si>
  <si>
    <t>Investice z příjmů do                                        VÝDAJŮ a PASIV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</si>
</sst>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&quot;. &quot;mmmm&quot; &quot;yyyy"/>
    <numFmt numFmtId="60" formatCode="#,##0&quot; Kč&quot;;&quot;-&quot;#,##0&quot; Kč&quot;"/>
    <numFmt numFmtId="61" formatCode="#,##0%"/>
  </numFmts>
  <fonts count="22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22"/>
      <color indexed="8"/>
      <name val="Arial"/>
    </font>
    <font>
      <b val="1"/>
      <sz val="18"/>
      <color indexed="8"/>
      <name val="Arial"/>
    </font>
    <font>
      <b val="1"/>
      <sz val="11"/>
      <color indexed="8"/>
      <name val="Arial"/>
    </font>
    <font>
      <sz val="11"/>
      <color indexed="8"/>
      <name val="Arial"/>
    </font>
    <font>
      <sz val="8"/>
      <color indexed="8"/>
      <name val="Arial"/>
    </font>
    <font>
      <b val="1"/>
      <sz val="8"/>
      <color indexed="8"/>
      <name val="Arial"/>
    </font>
    <font>
      <b val="1"/>
      <sz val="10"/>
      <color indexed="11"/>
      <name val="Arial"/>
    </font>
    <font>
      <sz val="11"/>
      <color indexed="8"/>
      <name val="Helvetica Neue"/>
    </font>
    <font>
      <i val="1"/>
      <sz val="10"/>
      <color indexed="8"/>
      <name val="Arial"/>
    </font>
    <font>
      <b val="1"/>
      <sz val="10"/>
      <color indexed="8"/>
      <name val="Arial"/>
    </font>
    <font>
      <vertAlign val="superscript"/>
      <sz val="10"/>
      <color indexed="8"/>
      <name val="Arial"/>
    </font>
    <font>
      <sz val="12"/>
      <color indexed="8"/>
      <name val="Arial"/>
    </font>
    <font>
      <b val="1"/>
      <sz val="14"/>
      <color indexed="11"/>
      <name val="Arial"/>
    </font>
    <font>
      <b val="1"/>
      <sz val="10"/>
      <color indexed="21"/>
      <name val="Arial"/>
    </font>
    <font>
      <b val="1"/>
      <sz val="10"/>
      <color indexed="22"/>
      <name val="Arial"/>
    </font>
    <font>
      <b val="1"/>
      <sz val="12"/>
      <color indexed="21"/>
      <name val="Arial"/>
    </font>
    <font>
      <b val="1"/>
      <sz val="12"/>
      <color indexed="22"/>
      <name val="Arial"/>
    </font>
    <font>
      <sz val="3"/>
      <color indexed="8"/>
      <name val="Arial"/>
    </font>
    <font>
      <sz val="18"/>
      <color indexed="8"/>
      <name val="Cambria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4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7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7"/>
      </bottom>
      <diagonal/>
    </border>
    <border>
      <left style="thin">
        <color indexed="10"/>
      </left>
      <right style="thin">
        <color indexed="17"/>
      </right>
      <top style="thin">
        <color indexed="10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7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0" fillId="3" borderId="3" applyNumberFormat="0" applyFont="1" applyFill="1" applyBorder="1" applyAlignment="1" applyProtection="0">
      <alignment vertical="center"/>
    </xf>
    <xf numFmtId="0" fontId="0" fillId="3" borderId="4" applyNumberFormat="0" applyFont="1" applyFill="1" applyBorder="1" applyAlignment="1" applyProtection="0">
      <alignment vertical="center"/>
    </xf>
    <xf numFmtId="0" fontId="4" fillId="3" borderId="5" applyNumberFormat="0" applyFont="1" applyFill="1" applyBorder="1" applyAlignment="1" applyProtection="0">
      <alignment horizontal="center" vertical="center"/>
    </xf>
    <xf numFmtId="49" fontId="5" fillId="3" borderId="4" applyNumberFormat="1" applyFont="1" applyFill="1" applyBorder="1" applyAlignment="1" applyProtection="0">
      <alignment horizontal="center" vertical="center"/>
    </xf>
    <xf numFmtId="0" fontId="5" fillId="3" borderId="4" applyNumberFormat="0" applyFont="1" applyFill="1" applyBorder="1" applyAlignment="1" applyProtection="0">
      <alignment horizontal="center" vertical="center"/>
    </xf>
    <xf numFmtId="59" fontId="6" fillId="3" borderId="4" applyNumberFormat="1" applyFont="1" applyFill="1" applyBorder="1" applyAlignment="1" applyProtection="0">
      <alignment horizontal="center" vertical="center"/>
    </xf>
    <xf numFmtId="0" fontId="6" fillId="3" borderId="4" applyNumberFormat="0" applyFont="1" applyFill="1" applyBorder="1" applyAlignment="1" applyProtection="0">
      <alignment horizontal="center" vertical="center"/>
    </xf>
    <xf numFmtId="49" fontId="7" fillId="3" borderId="4" applyNumberFormat="1" applyFont="1" applyFill="1" applyBorder="1" applyAlignment="1" applyProtection="0">
      <alignment horizontal="center" vertical="center" wrapText="1"/>
    </xf>
    <xf numFmtId="0" fontId="0" fillId="3" borderId="4" applyNumberFormat="0" applyFont="1" applyFill="1" applyBorder="1" applyAlignment="1" applyProtection="0">
      <alignment horizontal="center" vertical="center" wrapText="1"/>
    </xf>
    <xf numFmtId="0" fontId="0" fillId="3" borderId="6" applyNumberFormat="0" applyFont="1" applyFill="1" applyBorder="1" applyAlignment="1" applyProtection="0">
      <alignment vertical="center"/>
    </xf>
    <xf numFmtId="49" fontId="9" fillId="4" borderId="7" applyNumberFormat="1" applyFont="1" applyFill="1" applyBorder="1" applyAlignment="1" applyProtection="0">
      <alignment horizontal="center" vertical="center"/>
    </xf>
    <xf numFmtId="0" fontId="9" fillId="5" borderId="8" applyNumberFormat="0" applyFont="1" applyFill="1" applyBorder="1" applyAlignment="1" applyProtection="0">
      <alignment horizontal="center" vertical="center"/>
    </xf>
    <xf numFmtId="0" fontId="9" fillId="5" borderId="9" applyNumberFormat="0" applyFont="1" applyFill="1" applyBorder="1" applyAlignment="1" applyProtection="0">
      <alignment horizontal="center" vertical="center"/>
    </xf>
    <xf numFmtId="0" fontId="0" fillId="3" borderId="10" applyNumberFormat="0" applyFont="1" applyFill="1" applyBorder="1" applyAlignment="1" applyProtection="0">
      <alignment vertical="center"/>
    </xf>
    <xf numFmtId="0" fontId="0" fillId="3" borderId="11" applyNumberFormat="0" applyFont="1" applyFill="1" applyBorder="1" applyAlignment="1" applyProtection="0">
      <alignment vertical="center"/>
    </xf>
    <xf numFmtId="49" fontId="9" fillId="6" borderId="7" applyNumberFormat="1" applyFont="1" applyFill="1" applyBorder="1" applyAlignment="1" applyProtection="0">
      <alignment horizontal="center" vertical="center"/>
    </xf>
    <xf numFmtId="0" fontId="9" fillId="5" borderId="12" applyNumberFormat="0" applyFont="1" applyFill="1" applyBorder="1" applyAlignment="1" applyProtection="0">
      <alignment horizontal="center" vertical="center"/>
    </xf>
    <xf numFmtId="0" fontId="9" fillId="5" borderId="13" applyNumberFormat="0" applyFont="1" applyFill="1" applyBorder="1" applyAlignment="1" applyProtection="0">
      <alignment horizontal="center" vertical="center"/>
    </xf>
    <xf numFmtId="0" fontId="9" fillId="5" borderId="14" applyNumberFormat="0" applyFont="1" applyFill="1" applyBorder="1" applyAlignment="1" applyProtection="0">
      <alignment horizontal="center" vertical="center"/>
    </xf>
    <xf numFmtId="49" fontId="0" fillId="3" borderId="15" applyNumberFormat="1" applyFont="1" applyFill="1" applyBorder="1" applyAlignment="1" applyProtection="0">
      <alignment vertical="center"/>
    </xf>
    <xf numFmtId="0" fontId="0" fillId="3" borderId="16" applyNumberFormat="0" applyFont="1" applyFill="1" applyBorder="1" applyAlignment="1" applyProtection="0">
      <alignment vertical="center"/>
    </xf>
    <xf numFmtId="60" fontId="0" fillId="7" borderId="17" applyNumberFormat="1" applyFont="1" applyFill="1" applyBorder="1" applyAlignment="1" applyProtection="0">
      <alignment vertical="center"/>
    </xf>
    <xf numFmtId="49" fontId="0" fillId="8" borderId="15" applyNumberFormat="1" applyFont="1" applyFill="1" applyBorder="1" applyAlignment="1" applyProtection="0">
      <alignment vertical="center"/>
    </xf>
    <xf numFmtId="0" fontId="0" fillId="8" borderId="15" applyNumberFormat="0" applyFont="1" applyFill="1" applyBorder="1" applyAlignment="1" applyProtection="0">
      <alignment vertical="center"/>
    </xf>
    <xf numFmtId="0" fontId="0" fillId="8" borderId="16" applyNumberFormat="0" applyFont="1" applyFill="1" applyBorder="1" applyAlignment="1" applyProtection="0">
      <alignment vertical="center"/>
    </xf>
    <xf numFmtId="60" fontId="0" fillId="8" borderId="17" applyNumberFormat="1" applyFont="1" applyFill="1" applyBorder="1" applyAlignment="1" applyProtection="0">
      <alignment vertical="center"/>
    </xf>
    <xf numFmtId="49" fontId="0" fillId="3" borderId="18" applyNumberFormat="1" applyFont="1" applyFill="1" applyBorder="1" applyAlignment="1" applyProtection="0">
      <alignment vertical="center"/>
    </xf>
    <xf numFmtId="0" fontId="0" fillId="3" borderId="19" applyNumberFormat="0" applyFont="1" applyFill="1" applyBorder="1" applyAlignment="1" applyProtection="0">
      <alignment vertical="center"/>
    </xf>
    <xf numFmtId="60" fontId="0" fillId="7" borderId="20" applyNumberFormat="1" applyFont="1" applyFill="1" applyBorder="1" applyAlignment="1" applyProtection="0">
      <alignment vertical="center"/>
    </xf>
    <xf numFmtId="0" fontId="0" fillId="3" borderId="18" applyNumberFormat="0" applyFont="1" applyFill="1" applyBorder="1" applyAlignment="1" applyProtection="0">
      <alignment vertical="center"/>
    </xf>
    <xf numFmtId="0" fontId="0" fillId="3" borderId="5" applyNumberFormat="0" applyFont="1" applyFill="1" applyBorder="1" applyAlignment="1" applyProtection="0">
      <alignment vertical="center"/>
    </xf>
    <xf numFmtId="60" fontId="0" fillId="3" borderId="5" applyNumberFormat="1" applyFont="1" applyFill="1" applyBorder="1" applyAlignment="1" applyProtection="0">
      <alignment vertical="center"/>
    </xf>
    <xf numFmtId="49" fontId="12" fillId="3" borderId="6" applyNumberFormat="1" applyFont="1" applyFill="1" applyBorder="1" applyAlignment="1" applyProtection="0">
      <alignment vertical="center"/>
    </xf>
    <xf numFmtId="0" fontId="12" fillId="3" borderId="6" applyNumberFormat="0" applyFont="1" applyFill="1" applyBorder="1" applyAlignment="1" applyProtection="0">
      <alignment vertical="center"/>
    </xf>
    <xf numFmtId="60" fontId="12" fillId="3" borderId="6" applyNumberFormat="1" applyFont="1" applyFill="1" applyBorder="1" applyAlignment="1" applyProtection="0">
      <alignment horizontal="center" vertical="center"/>
    </xf>
    <xf numFmtId="0" fontId="0" fillId="3" borderId="21" applyNumberFormat="0" applyFont="1" applyFill="1" applyBorder="1" applyAlignment="1" applyProtection="0">
      <alignment vertical="center"/>
    </xf>
    <xf numFmtId="0" fontId="0" fillId="3" borderId="22" applyNumberFormat="0" applyFont="1" applyFill="1" applyBorder="1" applyAlignment="1" applyProtection="0">
      <alignment vertical="center"/>
    </xf>
    <xf numFmtId="60" fontId="0" fillId="7" borderId="23" applyNumberFormat="1" applyFont="1" applyFill="1" applyBorder="1" applyAlignment="1" applyProtection="0">
      <alignment vertical="center"/>
    </xf>
    <xf numFmtId="0" fontId="0" fillId="3" borderId="24" applyNumberFormat="0" applyFont="1" applyFill="1" applyBorder="1" applyAlignment="1" applyProtection="0">
      <alignment vertical="center"/>
    </xf>
    <xf numFmtId="49" fontId="0" fillId="3" borderId="25" applyNumberFormat="1" applyFont="1" applyFill="1" applyBorder="1" applyAlignment="1" applyProtection="0">
      <alignment vertical="center"/>
    </xf>
    <xf numFmtId="0" fontId="0" fillId="3" borderId="25" applyNumberFormat="0" applyFont="1" applyFill="1" applyBorder="1" applyAlignment="1" applyProtection="0">
      <alignment vertical="center"/>
    </xf>
    <xf numFmtId="0" fontId="0" fillId="3" borderId="26" applyNumberFormat="0" applyFont="1" applyFill="1" applyBorder="1" applyAlignment="1" applyProtection="0">
      <alignment vertical="center"/>
    </xf>
    <xf numFmtId="0" fontId="0" fillId="3" borderId="15" applyNumberFormat="0" applyFont="1" applyFill="1" applyBorder="1" applyAlignment="1" applyProtection="0">
      <alignment vertical="center"/>
    </xf>
    <xf numFmtId="0" fontId="0" fillId="3" borderId="27" applyNumberFormat="0" applyFont="1" applyFill="1" applyBorder="1" applyAlignment="1" applyProtection="0">
      <alignment vertical="center"/>
    </xf>
    <xf numFmtId="60" fontId="0" fillId="9" borderId="23" applyNumberFormat="1" applyFont="1" applyFill="1" applyBorder="1" applyAlignment="1" applyProtection="0">
      <alignment vertical="center"/>
    </xf>
    <xf numFmtId="49" fontId="0" fillId="10" borderId="5" applyNumberFormat="1" applyFont="1" applyFill="1" applyBorder="1" applyAlignment="1" applyProtection="0">
      <alignment vertical="center"/>
    </xf>
    <xf numFmtId="0" fontId="0" fillId="10" borderId="28" applyNumberFormat="0" applyFont="1" applyFill="1" applyBorder="1" applyAlignment="1" applyProtection="0">
      <alignment vertical="center"/>
    </xf>
    <xf numFmtId="0" fontId="0" fillId="10" borderId="23" applyNumberFormat="0" applyFont="1" applyFill="1" applyBorder="1" applyAlignment="1" applyProtection="0">
      <alignment vertical="center"/>
    </xf>
    <xf numFmtId="49" fontId="0" fillId="3" borderId="4" applyNumberFormat="1" applyFont="1" applyFill="1" applyBorder="1" applyAlignment="1" applyProtection="0">
      <alignment vertical="center"/>
    </xf>
    <xf numFmtId="0" fontId="0" fillId="3" borderId="28" applyNumberFormat="0" applyFont="1" applyFill="1" applyBorder="1" applyAlignment="1" applyProtection="0">
      <alignment vertical="center"/>
    </xf>
    <xf numFmtId="0" fontId="0" fillId="9" borderId="23" applyNumberFormat="0" applyFont="1" applyFill="1" applyBorder="1" applyAlignment="1" applyProtection="0">
      <alignment vertical="center"/>
    </xf>
    <xf numFmtId="0" fontId="0" fillId="3" borderId="29" applyNumberFormat="0" applyFont="1" applyFill="1" applyBorder="1" applyAlignment="1" applyProtection="0">
      <alignment vertical="center"/>
    </xf>
    <xf numFmtId="49" fontId="0" fillId="3" borderId="30" applyNumberFormat="1" applyFont="1" applyFill="1" applyBorder="1" applyAlignment="1" applyProtection="0">
      <alignment vertical="center"/>
    </xf>
    <xf numFmtId="0" fontId="0" fillId="3" borderId="30" applyNumberFormat="0" applyFont="1" applyFill="1" applyBorder="1" applyAlignment="1" applyProtection="0">
      <alignment vertical="center"/>
    </xf>
    <xf numFmtId="0" fontId="0" fillId="3" borderId="31" applyNumberFormat="0" applyFont="1" applyFill="1" applyBorder="1" applyAlignment="1" applyProtection="0">
      <alignment vertical="center"/>
    </xf>
    <xf numFmtId="0" fontId="0" fillId="3" borderId="32" applyNumberFormat="0" applyFont="1" applyFill="1" applyBorder="1" applyAlignment="1" applyProtection="0">
      <alignment vertical="center"/>
    </xf>
    <xf numFmtId="49" fontId="0" fillId="3" borderId="33" applyNumberFormat="1" applyFont="1" applyFill="1" applyBorder="1" applyAlignment="1" applyProtection="0">
      <alignment vertical="center"/>
    </xf>
    <xf numFmtId="0" fontId="0" fillId="3" borderId="33" applyNumberFormat="0" applyFont="1" applyFill="1" applyBorder="1" applyAlignment="1" applyProtection="0">
      <alignment vertical="center"/>
    </xf>
    <xf numFmtId="0" fontId="0" fillId="3" borderId="34" applyNumberFormat="0" applyFont="1" applyFill="1" applyBorder="1" applyAlignment="1" applyProtection="0">
      <alignment vertical="center"/>
    </xf>
    <xf numFmtId="49" fontId="9" fillId="11" borderId="7" applyNumberFormat="1" applyFont="1" applyFill="1" applyBorder="1" applyAlignment="1" applyProtection="0">
      <alignment horizontal="center" vertical="center"/>
    </xf>
    <xf numFmtId="60" fontId="0" fillId="7" borderId="35" applyNumberFormat="1" applyFont="1" applyFill="1" applyBorder="1" applyAlignment="1" applyProtection="0">
      <alignment vertical="center"/>
    </xf>
    <xf numFmtId="0" fontId="0" fillId="3" borderId="36" applyNumberFormat="0" applyFont="1" applyFill="1" applyBorder="1" applyAlignment="1" applyProtection="0">
      <alignment vertical="center"/>
    </xf>
    <xf numFmtId="60" fontId="0" fillId="7" borderId="37" applyNumberFormat="1" applyFont="1" applyFill="1" applyBorder="1" applyAlignment="1" applyProtection="0">
      <alignment vertical="center"/>
    </xf>
    <xf numFmtId="49" fontId="0" fillId="3" borderId="38" applyNumberFormat="1" applyFont="1" applyFill="1" applyBorder="1" applyAlignment="1" applyProtection="0">
      <alignment vertical="center"/>
    </xf>
    <xf numFmtId="0" fontId="0" fillId="3" borderId="38" applyNumberFormat="0" applyFont="1" applyFill="1" applyBorder="1" applyAlignment="1" applyProtection="0">
      <alignment vertical="center"/>
    </xf>
    <xf numFmtId="49" fontId="11" fillId="3" borderId="39" applyNumberFormat="1" applyFont="1" applyFill="1" applyBorder="1" applyAlignment="1" applyProtection="0">
      <alignment horizontal="center" vertical="center"/>
    </xf>
    <xf numFmtId="0" fontId="11" fillId="3" borderId="39" applyNumberFormat="0" applyFont="1" applyFill="1" applyBorder="1" applyAlignment="1" applyProtection="0">
      <alignment horizontal="center" vertical="center"/>
    </xf>
    <xf numFmtId="49" fontId="9" fillId="12" borderId="7" applyNumberFormat="1" applyFont="1" applyFill="1" applyBorder="1" applyAlignment="1" applyProtection="0">
      <alignment horizontal="center" vertical="center"/>
    </xf>
    <xf numFmtId="0" fontId="9" fillId="5" borderId="40" applyNumberFormat="0" applyFont="1" applyFill="1" applyBorder="1" applyAlignment="1" applyProtection="0">
      <alignment horizontal="center" vertical="center"/>
    </xf>
    <xf numFmtId="49" fontId="12" fillId="7" borderId="41" applyNumberFormat="1" applyFont="1" applyFill="1" applyBorder="1" applyAlignment="1" applyProtection="0">
      <alignment horizontal="center" vertical="center" wrapText="1"/>
    </xf>
    <xf numFmtId="0" fontId="12" fillId="7" borderId="42" applyNumberFormat="0" applyFont="1" applyFill="1" applyBorder="1" applyAlignment="1" applyProtection="0">
      <alignment horizontal="center" vertical="center" wrapText="1"/>
    </xf>
    <xf numFmtId="49" fontId="12" fillId="7" borderId="43" applyNumberFormat="1" applyFont="1" applyFill="1" applyBorder="1" applyAlignment="1" applyProtection="0">
      <alignment horizontal="center" vertical="center" wrapText="1"/>
    </xf>
    <xf numFmtId="0" fontId="9" fillId="5" borderId="44" applyNumberFormat="0" applyFont="1" applyFill="1" applyBorder="1" applyAlignment="1" applyProtection="0">
      <alignment horizontal="center" vertical="center"/>
    </xf>
    <xf numFmtId="0" fontId="12" fillId="7" borderId="45" applyNumberFormat="0" applyFont="1" applyFill="1" applyBorder="1" applyAlignment="1" applyProtection="0">
      <alignment horizontal="center" vertical="center" wrapText="1"/>
    </xf>
    <xf numFmtId="0" fontId="12" fillId="7" borderId="46" applyNumberFormat="0" applyFont="1" applyFill="1" applyBorder="1" applyAlignment="1" applyProtection="0">
      <alignment horizontal="center" vertical="center" wrapText="1"/>
    </xf>
    <xf numFmtId="0" fontId="12" fillId="7" borderId="47" applyNumberFormat="0" applyFont="1" applyFill="1" applyBorder="1" applyAlignment="1" applyProtection="0">
      <alignment horizontal="center" vertical="center" wrapText="1"/>
    </xf>
    <xf numFmtId="60" fontId="0" fillId="3" borderId="48" applyNumberFormat="1" applyFont="1" applyFill="1" applyBorder="1" applyAlignment="1" applyProtection="0">
      <alignment horizontal="right" vertical="center"/>
    </xf>
    <xf numFmtId="60" fontId="0" fillId="3" borderId="18" applyNumberFormat="1" applyFont="1" applyFill="1" applyBorder="1" applyAlignment="1" applyProtection="0">
      <alignment horizontal="right" vertical="center"/>
    </xf>
    <xf numFmtId="3" fontId="0" fillId="3" borderId="18" applyNumberFormat="1" applyFont="1" applyFill="1" applyBorder="1" applyAlignment="1" applyProtection="0">
      <alignment horizontal="center" vertical="center"/>
    </xf>
    <xf numFmtId="49" fontId="13" fillId="3" borderId="21" applyNumberFormat="1" applyFont="1" applyFill="1" applyBorder="1" applyAlignment="1" applyProtection="0">
      <alignment horizontal="right" vertical="center"/>
    </xf>
    <xf numFmtId="0" fontId="13" fillId="3" borderId="21" applyNumberFormat="0" applyFont="1" applyFill="1" applyBorder="1" applyAlignment="1" applyProtection="0">
      <alignment vertical="center"/>
    </xf>
    <xf numFmtId="0" fontId="13" fillId="3" borderId="4" applyNumberFormat="0" applyFont="1" applyFill="1" applyBorder="1" applyAlignment="1" applyProtection="0">
      <alignment horizontal="right" vertical="center"/>
    </xf>
    <xf numFmtId="0" fontId="13" fillId="3" borderId="4" applyNumberFormat="0" applyFont="1" applyFill="1" applyBorder="1" applyAlignment="1" applyProtection="0">
      <alignment vertical="center"/>
    </xf>
    <xf numFmtId="49" fontId="7" fillId="3" borderId="4" applyNumberFormat="1" applyFont="1" applyFill="1" applyBorder="1" applyAlignment="1" applyProtection="0">
      <alignment horizontal="justify" vertical="center" wrapText="1"/>
    </xf>
    <xf numFmtId="0" fontId="7" fillId="3" borderId="4" applyNumberFormat="0" applyFont="1" applyFill="1" applyBorder="1" applyAlignment="1" applyProtection="0">
      <alignment horizontal="justify" vertical="center" wrapText="1"/>
    </xf>
    <xf numFmtId="60" fontId="0" fillId="3" borderId="21" applyNumberFormat="1" applyFont="1" applyFill="1" applyBorder="1" applyAlignment="1" applyProtection="0">
      <alignment vertical="center"/>
    </xf>
    <xf numFmtId="49" fontId="14" fillId="3" borderId="4" applyNumberFormat="1" applyFont="1" applyFill="1" applyBorder="1" applyAlignment="1" applyProtection="0">
      <alignment horizontal="center" vertical="center"/>
    </xf>
    <xf numFmtId="0" fontId="14" fillId="3" borderId="4" applyNumberFormat="0" applyFont="1" applyFill="1" applyBorder="1" applyAlignment="1" applyProtection="0">
      <alignment horizontal="center" vertical="center"/>
    </xf>
    <xf numFmtId="60" fontId="14" fillId="3" borderId="39" applyNumberFormat="1" applyFont="1" applyFill="1" applyBorder="1" applyAlignment="1" applyProtection="0">
      <alignment horizontal="center" vertical="center"/>
    </xf>
    <xf numFmtId="49" fontId="15" fillId="5" borderId="7" applyNumberFormat="1" applyFont="1" applyFill="1" applyBorder="1" applyAlignment="1" applyProtection="0">
      <alignment horizontal="center" vertical="center"/>
    </xf>
    <xf numFmtId="0" fontId="15" fillId="5" borderId="8" applyNumberFormat="0" applyFont="1" applyFill="1" applyBorder="1" applyAlignment="1" applyProtection="0">
      <alignment horizontal="center" vertical="center"/>
    </xf>
    <xf numFmtId="0" fontId="15" fillId="5" borderId="9" applyNumberFormat="0" applyFont="1" applyFill="1" applyBorder="1" applyAlignment="1" applyProtection="0">
      <alignment horizontal="center" vertical="center"/>
    </xf>
    <xf numFmtId="60" fontId="15" fillId="5" borderId="12" applyNumberFormat="1" applyFont="1" applyFill="1" applyBorder="1" applyAlignment="1" applyProtection="0">
      <alignment horizontal="center" vertical="center"/>
    </xf>
    <xf numFmtId="60" fontId="15" fillId="5" borderId="13" applyNumberFormat="1" applyFont="1" applyFill="1" applyBorder="1" applyAlignment="1" applyProtection="0">
      <alignment horizontal="center" vertical="center"/>
    </xf>
    <xf numFmtId="60" fontId="15" fillId="5" borderId="14" applyNumberFormat="1" applyFont="1" applyFill="1" applyBorder="1" applyAlignment="1" applyProtection="0">
      <alignment horizontal="center" vertical="center"/>
    </xf>
    <xf numFmtId="49" fontId="16" fillId="3" borderId="4" applyNumberFormat="1" applyFont="1" applyFill="1" applyBorder="1" applyAlignment="1" applyProtection="0">
      <alignment horizontal="center" vertical="center" wrapText="1"/>
    </xf>
    <xf numFmtId="0" fontId="16" fillId="3" borderId="4" applyNumberFormat="0" applyFont="1" applyFill="1" applyBorder="1" applyAlignment="1" applyProtection="0">
      <alignment horizontal="center" vertical="center" wrapText="1"/>
    </xf>
    <xf numFmtId="49" fontId="17" fillId="3" borderId="4" applyNumberFormat="1" applyFont="1" applyFill="1" applyBorder="1" applyAlignment="1" applyProtection="0">
      <alignment horizontal="center" vertical="center" wrapText="1"/>
    </xf>
    <xf numFmtId="0" fontId="17" fillId="3" borderId="4" applyNumberFormat="0" applyFont="1" applyFill="1" applyBorder="1" applyAlignment="1" applyProtection="0">
      <alignment horizontal="center" vertical="center" wrapText="1"/>
    </xf>
    <xf numFmtId="49" fontId="18" fillId="3" borderId="39" applyNumberFormat="1" applyFont="1" applyFill="1" applyBorder="1" applyAlignment="1" applyProtection="0">
      <alignment horizontal="center" vertical="center"/>
    </xf>
    <xf numFmtId="9" fontId="18" fillId="3" borderId="39" applyNumberFormat="1" applyFont="1" applyFill="1" applyBorder="1" applyAlignment="1" applyProtection="0">
      <alignment horizontal="center" vertical="center"/>
    </xf>
    <xf numFmtId="49" fontId="19" fillId="3" borderId="39" applyNumberFormat="1" applyFont="1" applyFill="1" applyBorder="1" applyAlignment="1" applyProtection="0">
      <alignment horizontal="center" vertical="center"/>
    </xf>
    <xf numFmtId="9" fontId="19" fillId="3" borderId="39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99"/>
      <rgbColor rgb="ffaaaaaa"/>
      <rgbColor rgb="ffffffff"/>
      <rgbColor rgb="ff7c9547"/>
      <rgbColor rgb="ff99403d"/>
      <rgbColor rgb="ffc0c0c0"/>
      <rgbColor rgb="ffff0000"/>
      <rgbColor rgb="ffcf7b79"/>
      <rgbColor rgb="ffa7a7a7"/>
      <rgbColor rgb="fff79646"/>
      <rgbColor rgb="ff9bbb59"/>
      <rgbColor rgb="ffc0504d"/>
      <rgbColor rgb="ff006411"/>
      <rgbColor rgb="ffdd080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05"/>
          <c:y val="0.005"/>
          <c:w val="0.99"/>
          <c:h val="0.9875"/>
        </c:manualLayout>
      </c:layout>
      <c:pieChart>
        <c:varyColors val="0"/>
        <c:ser>
          <c:idx val="0"/>
          <c:order val="0"/>
          <c:tx>
            <c:v>Series1</c:v>
          </c:tx>
          <c:spPr>
            <a:solidFill>
              <a:srgbClr val="006411"/>
            </a:solidFill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explosion val="0"/>
          <c:dPt>
            <c:idx val="0"/>
            <c:explosion val="0"/>
            <c:spPr>
              <a:solidFill>
                <a:srgbClr val="006411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Pt>
            <c:idx val="1"/>
            <c:explosion val="0"/>
            <c:spPr>
              <a:solidFill>
                <a:srgbClr val="DD0806"/>
              </a:solidFill>
              <a:ln w="12700" cap="flat">
                <a:solidFill>
                  <a:srgbClr val="000000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numFmt formatCode="#,##0%" sourceLinked="1"/>
              <c:txPr>
                <a:bodyPr/>
                <a:lstStyle/>
                <a:p>
                  <a:pPr>
                    <a:defRPr b="0" i="0" strike="noStrike" sz="3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numFmt formatCode="#,##0%" sourceLinked="1"/>
              <c:txPr>
                <a:bodyPr/>
                <a:lstStyle/>
                <a:p>
                  <a:pPr>
                    <a:defRPr b="0" i="0" strike="noStrike" sz="325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%" sourceLinked="1"/>
            <c:txPr>
              <a:bodyPr/>
              <a:lstStyle/>
              <a:p>
                <a:pPr>
                  <a:defRPr b="0" i="0" strike="noStrike" sz="325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noFill/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</c:dLbls>
          <c:cat>
            <c:strRef>
              <c:f>'Finanční bilance'!$A$66,'Finanční bilance'!$G$66</c:f>
              <c:strCache>
                <c:ptCount val="2"/>
                <c:pt idx="0">
                  <c:v>Investice z příjmů do                                                    AKTIV</c:v>
                </c:pt>
                <c:pt idx="1">
                  <c:v>Investice z příjmů do                                        VÝDAJŮ a PASIV</c:v>
                </c:pt>
              </c:strCache>
            </c:strRef>
          </c:cat>
          <c:val>
            <c:numRef>
              <c:f>'Finanční bilance'!$A$68,'Finanční bilance'!$G$68</c:f>
              <c:numCache>
                <c:ptCount val="0"/>
              </c:numCache>
            </c:numRef>
          </c:val>
        </c:ser>
        <c:firstSliceAng val="0"/>
      </c:pieChart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solidFill>
      <a:srgbClr val="FFFFFF"/>
    </a:solidFill>
    <a:ln w="12700" cap="flat">
      <a:solidFill>
        <a:srgbClr val="000000"/>
      </a:solidFill>
      <a:prstDash val="solid"/>
      <a:round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460888</xdr:colOff>
      <xdr:row>64</xdr:row>
      <xdr:rowOff>121908</xdr:rowOff>
    </xdr:from>
    <xdr:to>
      <xdr:col>5</xdr:col>
      <xdr:colOff>258074</xdr:colOff>
      <xdr:row>70</xdr:row>
      <xdr:rowOff>139438</xdr:rowOff>
    </xdr:to>
    <xdr:graphicFrame>
      <xdr:nvGraphicFramePr>
        <xdr:cNvPr id="11" name="Chart 11"/>
        <xdr:cNvGraphicFramePr/>
      </xdr:nvGraphicFramePr>
      <xdr:xfrm>
        <a:off x="2937388" y="11633823"/>
        <a:ext cx="1067187" cy="106718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76"/>
  <sheetViews>
    <sheetView workbookViewId="0" showGridLines="0" defaultGridColor="1"/>
  </sheetViews>
  <sheetFormatPr defaultColWidth="8.83333" defaultRowHeight="12.75" customHeight="1" outlineLevelRow="0" outlineLevelCol="0"/>
  <cols>
    <col min="1" max="1" width="9.17188" style="1" customWidth="1"/>
    <col min="2" max="2" width="10.6719" style="1" customWidth="1"/>
    <col min="3" max="3" width="12.6719" style="1" customWidth="1"/>
    <col min="4" max="5" width="8.35156" style="1" customWidth="1"/>
    <col min="6" max="7" width="8.85156" style="1" customWidth="1"/>
    <col min="8" max="8" width="9.5" style="1" customWidth="1"/>
    <col min="9" max="9" width="12.8516" style="1" customWidth="1"/>
    <col min="10" max="12" width="8.85156" style="1" customWidth="1"/>
    <col min="13" max="256" width="8.85156" style="1" customWidth="1"/>
  </cols>
  <sheetData>
    <row r="1" ht="40.1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  <c r="K1" s="5"/>
      <c r="L1" s="5"/>
    </row>
    <row r="2" ht="9" customHeight="1">
      <c r="A2" s="6"/>
      <c r="B2" s="6"/>
      <c r="C2" s="6"/>
      <c r="D2" s="6"/>
      <c r="E2" s="6"/>
      <c r="F2" s="6"/>
      <c r="G2" s="6"/>
      <c r="H2" s="6"/>
      <c r="I2" s="6"/>
      <c r="J2" s="5"/>
      <c r="K2" s="5"/>
      <c r="L2" s="5"/>
    </row>
    <row r="3" ht="15" customHeight="1">
      <c r="A3" t="s" s="7">
        <v>1</v>
      </c>
      <c r="B3" s="8"/>
      <c r="C3" s="9"/>
      <c r="D3" s="9"/>
      <c r="E3" t="s" s="7">
        <v>2</v>
      </c>
      <c r="F3" s="8"/>
      <c r="G3" s="10"/>
      <c r="H3" s="10"/>
      <c r="I3" s="10"/>
      <c r="J3" s="5"/>
      <c r="K3" s="5"/>
      <c r="L3" s="5"/>
    </row>
    <row r="4" ht="9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49.5" customHeight="1">
      <c r="A5" t="s" s="11">
        <v>3</v>
      </c>
      <c r="B5" s="12"/>
      <c r="C5" s="12"/>
      <c r="D5" s="12"/>
      <c r="E5" s="12"/>
      <c r="F5" s="12"/>
      <c r="G5" s="12"/>
      <c r="H5" s="12"/>
      <c r="I5" s="12"/>
      <c r="J5" s="5"/>
      <c r="K5" s="5"/>
      <c r="L5" s="5"/>
    </row>
    <row r="6" ht="9" customHeight="1">
      <c r="A6" s="13"/>
      <c r="B6" s="13"/>
      <c r="C6" s="13"/>
      <c r="D6" s="5"/>
      <c r="E6" s="5"/>
      <c r="F6" s="13"/>
      <c r="G6" s="13"/>
      <c r="H6" s="13"/>
      <c r="I6" s="13"/>
      <c r="J6" s="5"/>
      <c r="K6" s="5"/>
      <c r="L6" s="5"/>
    </row>
    <row r="7" ht="12.75" customHeight="1">
      <c r="A7" t="s" s="14">
        <v>4</v>
      </c>
      <c r="B7" s="15"/>
      <c r="C7" s="16"/>
      <c r="D7" s="17"/>
      <c r="E7" s="18"/>
      <c r="F7" t="s" s="19">
        <v>5</v>
      </c>
      <c r="G7" s="15"/>
      <c r="H7" s="15"/>
      <c r="I7" s="16"/>
      <c r="J7" s="17"/>
      <c r="K7" s="5"/>
      <c r="L7" s="5"/>
    </row>
    <row r="8" ht="13.5" customHeight="1">
      <c r="A8" s="20"/>
      <c r="B8" s="21"/>
      <c r="C8" s="22"/>
      <c r="D8" s="17"/>
      <c r="E8" s="18"/>
      <c r="F8" s="20"/>
      <c r="G8" s="21"/>
      <c r="H8" s="21"/>
      <c r="I8" s="22"/>
      <c r="J8" s="17"/>
      <c r="K8" s="5"/>
      <c r="L8" s="5"/>
    </row>
    <row r="9" ht="12.75" customHeight="1">
      <c r="A9" t="s" s="23">
        <v>6</v>
      </c>
      <c r="B9" s="24"/>
      <c r="C9" s="25"/>
      <c r="D9" s="4"/>
      <c r="E9" s="5"/>
      <c r="F9" t="s" s="26">
        <v>7</v>
      </c>
      <c r="G9" s="27"/>
      <c r="H9" s="28"/>
      <c r="I9" s="29"/>
      <c r="J9" s="4"/>
      <c r="K9" s="5"/>
      <c r="L9" s="5"/>
    </row>
    <row r="10" ht="12.75" customHeight="1">
      <c r="A10" t="s" s="30">
        <v>8</v>
      </c>
      <c r="B10" s="31"/>
      <c r="C10" s="32"/>
      <c r="D10" s="4"/>
      <c r="E10" s="5"/>
      <c r="F10" t="s" s="30">
        <v>9</v>
      </c>
      <c r="G10" s="33"/>
      <c r="H10" s="31"/>
      <c r="I10" s="32"/>
      <c r="J10" s="4"/>
      <c r="K10" s="5"/>
      <c r="L10" s="5"/>
    </row>
    <row r="11" ht="12.75" customHeight="1">
      <c r="A11" t="s" s="30">
        <v>10</v>
      </c>
      <c r="B11" s="31"/>
      <c r="C11" s="32"/>
      <c r="D11" s="4"/>
      <c r="E11" s="5"/>
      <c r="F11" t="s" s="30">
        <v>11</v>
      </c>
      <c r="G11" s="33"/>
      <c r="H11" s="31"/>
      <c r="I11" s="32"/>
      <c r="J11" s="4"/>
      <c r="K11" s="5"/>
      <c r="L11" s="5"/>
    </row>
    <row r="12" ht="12.75" customHeight="1">
      <c r="A12" t="s" s="30">
        <v>12</v>
      </c>
      <c r="B12" s="31"/>
      <c r="C12" s="32"/>
      <c r="D12" s="4"/>
      <c r="E12" s="5"/>
      <c r="F12" t="s" s="30">
        <v>13</v>
      </c>
      <c r="G12" s="33"/>
      <c r="H12" s="31"/>
      <c r="I12" s="32"/>
      <c r="J12" s="4"/>
      <c r="K12" s="5"/>
      <c r="L12" s="5"/>
    </row>
    <row r="13" ht="12.75" customHeight="1">
      <c r="A13" t="s" s="30">
        <v>14</v>
      </c>
      <c r="B13" s="31"/>
      <c r="C13" s="32"/>
      <c r="D13" s="4"/>
      <c r="E13" s="5"/>
      <c r="F13" t="s" s="30">
        <v>15</v>
      </c>
      <c r="G13" s="33"/>
      <c r="H13" s="31"/>
      <c r="I13" s="32"/>
      <c r="J13" s="4"/>
      <c r="K13" s="5"/>
      <c r="L13" s="5"/>
    </row>
    <row r="14" ht="12.75" customHeight="1">
      <c r="A14" t="s" s="30">
        <v>16</v>
      </c>
      <c r="B14" s="31"/>
      <c r="C14" s="32"/>
      <c r="D14" s="4"/>
      <c r="E14" s="5"/>
      <c r="F14" t="s" s="30">
        <v>17</v>
      </c>
      <c r="G14" s="33"/>
      <c r="H14" s="31"/>
      <c r="I14" s="32"/>
      <c r="J14" s="4"/>
      <c r="K14" s="5"/>
      <c r="L14" s="5"/>
    </row>
    <row r="15" ht="12.75" customHeight="1">
      <c r="A15" t="s" s="30">
        <v>18</v>
      </c>
      <c r="B15" s="31"/>
      <c r="C15" s="32"/>
      <c r="D15" s="4"/>
      <c r="E15" s="5"/>
      <c r="F15" t="s" s="30">
        <v>19</v>
      </c>
      <c r="G15" s="33"/>
      <c r="H15" s="31"/>
      <c r="I15" s="32"/>
      <c r="J15" s="4"/>
      <c r="K15" s="5"/>
      <c r="L15" s="5"/>
    </row>
    <row r="16" ht="12.75" customHeight="1">
      <c r="A16" t="s" s="30">
        <v>20</v>
      </c>
      <c r="B16" s="31"/>
      <c r="C16" s="32"/>
      <c r="D16" s="4"/>
      <c r="E16" s="5"/>
      <c r="F16" t="s" s="30">
        <v>21</v>
      </c>
      <c r="G16" s="33"/>
      <c r="H16" s="31"/>
      <c r="I16" s="32"/>
      <c r="J16" s="4"/>
      <c r="K16" s="5"/>
      <c r="L16" s="5"/>
    </row>
    <row r="17" ht="12.75" customHeight="1">
      <c r="A17" t="s" s="30">
        <v>22</v>
      </c>
      <c r="B17" s="31"/>
      <c r="C17" s="32"/>
      <c r="D17" s="4"/>
      <c r="E17" s="5"/>
      <c r="F17" t="s" s="30">
        <v>23</v>
      </c>
      <c r="G17" s="33"/>
      <c r="H17" s="31"/>
      <c r="I17" s="32"/>
      <c r="J17" s="4"/>
      <c r="K17" s="5"/>
      <c r="L17" s="5"/>
    </row>
    <row r="18" ht="12.75" customHeight="1">
      <c r="A18" s="34"/>
      <c r="B18" s="34"/>
      <c r="C18" s="35"/>
      <c r="D18" s="5"/>
      <c r="E18" s="5"/>
      <c r="F18" t="s" s="30">
        <v>24</v>
      </c>
      <c r="G18" s="33"/>
      <c r="H18" s="31"/>
      <c r="I18" s="32"/>
      <c r="J18" s="4"/>
      <c r="K18" s="5"/>
      <c r="L18" s="5"/>
    </row>
    <row r="19" ht="13.5" customHeight="1">
      <c r="A19" t="s" s="36">
        <v>25</v>
      </c>
      <c r="B19" s="37"/>
      <c r="C19" s="38">
        <f>SUM(C7:C17)</f>
        <v>0</v>
      </c>
      <c r="D19" s="5"/>
      <c r="E19" s="5"/>
      <c r="F19" t="s" s="30">
        <v>26</v>
      </c>
      <c r="G19" s="33"/>
      <c r="H19" s="31"/>
      <c r="I19" s="32"/>
      <c r="J19" s="4"/>
      <c r="K19" s="5"/>
      <c r="L19" s="5"/>
    </row>
    <row r="20" ht="12.75" customHeight="1">
      <c r="A20" s="39"/>
      <c r="B20" s="39"/>
      <c r="C20" s="39"/>
      <c r="D20" s="5"/>
      <c r="E20" s="5"/>
      <c r="F20" t="s" s="30">
        <v>27</v>
      </c>
      <c r="G20" s="33"/>
      <c r="H20" s="31"/>
      <c r="I20" s="32"/>
      <c r="J20" s="4"/>
      <c r="K20" s="5"/>
      <c r="L20" s="5"/>
    </row>
    <row r="21" ht="12.75" customHeight="1">
      <c r="A21" s="5"/>
      <c r="B21" s="5"/>
      <c r="C21" s="5"/>
      <c r="D21" s="5"/>
      <c r="E21" s="5"/>
      <c r="F21" t="s" s="30">
        <v>28</v>
      </c>
      <c r="G21" s="33"/>
      <c r="H21" s="31"/>
      <c r="I21" s="32"/>
      <c r="J21" s="4"/>
      <c r="K21" s="5"/>
      <c r="L21" s="5"/>
    </row>
    <row r="22" ht="12.75" customHeight="1">
      <c r="A22" s="5"/>
      <c r="B22" s="5"/>
      <c r="C22" s="5"/>
      <c r="D22" s="5"/>
      <c r="E22" s="5"/>
      <c r="F22" t="s" s="30">
        <v>29</v>
      </c>
      <c r="G22" s="33"/>
      <c r="H22" s="31"/>
      <c r="I22" s="32"/>
      <c r="J22" s="4"/>
      <c r="K22" s="5"/>
      <c r="L22" s="5"/>
    </row>
    <row r="23" ht="12.75" customHeight="1">
      <c r="A23" s="5"/>
      <c r="B23" s="5"/>
      <c r="C23" s="5"/>
      <c r="D23" s="5"/>
      <c r="E23" s="5"/>
      <c r="F23" t="s" s="30">
        <v>18</v>
      </c>
      <c r="G23" s="33"/>
      <c r="H23" s="31"/>
      <c r="I23" s="32"/>
      <c r="J23" s="4"/>
      <c r="K23" s="5"/>
      <c r="L23" s="5"/>
    </row>
    <row r="24" ht="12.75" customHeight="1">
      <c r="A24" s="5"/>
      <c r="B24" s="5"/>
      <c r="C24" s="5"/>
      <c r="D24" s="5"/>
      <c r="E24" s="5"/>
      <c r="F24" t="s" s="30">
        <v>30</v>
      </c>
      <c r="G24" s="33"/>
      <c r="H24" s="31"/>
      <c r="I24" s="32"/>
      <c r="J24" s="4"/>
      <c r="K24" s="5"/>
      <c r="L24" s="5"/>
    </row>
    <row r="25" ht="12.75" customHeight="1">
      <c r="A25" s="5"/>
      <c r="B25" s="5"/>
      <c r="C25" s="5"/>
      <c r="D25" s="5"/>
      <c r="E25" s="5"/>
      <c r="F25" t="s" s="30">
        <v>31</v>
      </c>
      <c r="G25" s="33"/>
      <c r="H25" s="40"/>
      <c r="I25" s="41"/>
      <c r="J25" s="42"/>
      <c r="K25" s="5"/>
      <c r="L25" s="5"/>
    </row>
    <row r="26" ht="12.75" customHeight="1">
      <c r="A26" s="5"/>
      <c r="B26" s="5"/>
      <c r="C26" s="5"/>
      <c r="D26" s="5"/>
      <c r="E26" s="5"/>
      <c r="F26" t="s" s="43">
        <v>32</v>
      </c>
      <c r="G26" s="44"/>
      <c r="H26" s="45"/>
      <c r="I26" s="41"/>
      <c r="J26" s="42"/>
      <c r="K26" s="5"/>
      <c r="L26" s="5"/>
    </row>
    <row r="27" ht="12.75" customHeight="1">
      <c r="A27" s="5"/>
      <c r="B27" s="5"/>
      <c r="C27" s="5"/>
      <c r="D27" s="5"/>
      <c r="E27" s="5"/>
      <c r="F27" t="s" s="23">
        <v>33</v>
      </c>
      <c r="G27" s="46"/>
      <c r="H27" s="47"/>
      <c r="I27" s="41"/>
      <c r="J27" s="42"/>
      <c r="K27" s="5"/>
      <c r="L27" s="5"/>
    </row>
    <row r="28" ht="12.75" customHeight="1">
      <c r="A28" s="5"/>
      <c r="B28" s="5"/>
      <c r="C28" s="5"/>
      <c r="D28" s="5"/>
      <c r="E28" s="5"/>
      <c r="F28" t="s" s="30">
        <v>20</v>
      </c>
      <c r="G28" s="33"/>
      <c r="H28" s="40"/>
      <c r="I28" s="48"/>
      <c r="J28" s="42"/>
      <c r="K28" s="5"/>
      <c r="L28" s="5"/>
    </row>
    <row r="29" ht="12.75" customHeight="1">
      <c r="A29" s="5"/>
      <c r="B29" s="5"/>
      <c r="C29" s="5"/>
      <c r="D29" s="5"/>
      <c r="E29" s="5"/>
      <c r="F29" t="s" s="49">
        <v>34</v>
      </c>
      <c r="G29" s="50"/>
      <c r="H29" s="51"/>
      <c r="I29" s="48"/>
      <c r="J29" s="42"/>
      <c r="K29" s="5"/>
      <c r="L29" s="5"/>
    </row>
    <row r="30" ht="12.75" customHeight="1">
      <c r="A30" s="5"/>
      <c r="B30" s="5"/>
      <c r="C30" s="5"/>
      <c r="D30" s="5"/>
      <c r="E30" s="5"/>
      <c r="F30" t="s" s="52">
        <v>35</v>
      </c>
      <c r="G30" s="5"/>
      <c r="H30" s="53"/>
      <c r="I30" s="54"/>
      <c r="J30" s="42"/>
      <c r="K30" s="5"/>
      <c r="L30" s="5"/>
    </row>
    <row r="31" ht="12.75" customHeight="1">
      <c r="A31" s="5"/>
      <c r="B31" s="5"/>
      <c r="C31" s="5"/>
      <c r="D31" s="5"/>
      <c r="E31" s="5"/>
      <c r="F31" t="s" s="52">
        <v>36</v>
      </c>
      <c r="G31" s="5"/>
      <c r="H31" s="55"/>
      <c r="I31" s="54"/>
      <c r="J31" s="42"/>
      <c r="K31" s="5"/>
      <c r="L31" s="5"/>
    </row>
    <row r="32" ht="12.75" customHeight="1">
      <c r="A32" s="5"/>
      <c r="B32" s="5"/>
      <c r="C32" s="5"/>
      <c r="D32" s="5"/>
      <c r="E32" s="5"/>
      <c r="F32" t="s" s="56">
        <v>37</v>
      </c>
      <c r="G32" s="57"/>
      <c r="H32" s="58"/>
      <c r="I32" s="54"/>
      <c r="J32" s="42"/>
      <c r="K32" s="5"/>
      <c r="L32" s="5"/>
    </row>
    <row r="33" ht="12.75" customHeight="1">
      <c r="A33" s="5"/>
      <c r="B33" s="5"/>
      <c r="C33" s="5"/>
      <c r="D33" s="5"/>
      <c r="E33" s="59"/>
      <c r="F33" t="s" s="60">
        <v>38</v>
      </c>
      <c r="G33" s="61"/>
      <c r="H33" s="62"/>
      <c r="I33" s="48"/>
      <c r="J33" s="42"/>
      <c r="K33" s="5"/>
      <c r="L33" s="5"/>
    </row>
    <row r="34" ht="12.75" customHeight="1">
      <c r="A34" s="5"/>
      <c r="B34" s="5"/>
      <c r="C34" s="5"/>
      <c r="D34" s="5"/>
      <c r="E34" s="59"/>
      <c r="F34" t="s" s="60">
        <v>39</v>
      </c>
      <c r="G34" s="61"/>
      <c r="H34" s="62"/>
      <c r="I34" s="41"/>
      <c r="J34" s="42"/>
      <c r="K34" s="5"/>
      <c r="L34" s="5"/>
    </row>
    <row r="35" ht="12.75" customHeight="1">
      <c r="A35" s="5"/>
      <c r="B35" s="5"/>
      <c r="C35" s="5"/>
      <c r="D35" s="5"/>
      <c r="E35" s="59"/>
      <c r="F35" t="s" s="60">
        <v>40</v>
      </c>
      <c r="G35" s="61"/>
      <c r="H35" s="62"/>
      <c r="I35" s="41"/>
      <c r="J35" s="42"/>
      <c r="K35" s="5"/>
      <c r="L35" s="5"/>
    </row>
    <row r="36" ht="13.5" customHeight="1">
      <c r="A36" s="13"/>
      <c r="B36" s="13"/>
      <c r="C36" s="13"/>
      <c r="D36" s="5"/>
      <c r="E36" s="59"/>
      <c r="F36" t="s" s="60">
        <v>41</v>
      </c>
      <c r="G36" s="61"/>
      <c r="H36" s="62"/>
      <c r="I36" s="41"/>
      <c r="J36" s="42"/>
      <c r="K36" s="5"/>
      <c r="L36" s="5"/>
    </row>
    <row r="37" ht="12.75" customHeight="1">
      <c r="A37" t="s" s="63">
        <v>42</v>
      </c>
      <c r="B37" s="15"/>
      <c r="C37" s="16"/>
      <c r="D37" s="17"/>
      <c r="E37" s="59"/>
      <c r="F37" t="s" s="60">
        <v>43</v>
      </c>
      <c r="G37" s="61"/>
      <c r="H37" s="61"/>
      <c r="I37" s="64"/>
      <c r="J37" s="42"/>
      <c r="K37" s="5"/>
      <c r="L37" s="5"/>
    </row>
    <row r="38" ht="13.5" customHeight="1">
      <c r="A38" s="20"/>
      <c r="B38" s="21"/>
      <c r="C38" s="22"/>
      <c r="D38" s="17"/>
      <c r="E38" s="59"/>
      <c r="F38" t="s" s="60">
        <v>44</v>
      </c>
      <c r="G38" s="61"/>
      <c r="H38" s="61"/>
      <c r="I38" s="64"/>
      <c r="J38" s="42"/>
      <c r="K38" s="5"/>
      <c r="L38" s="5"/>
    </row>
    <row r="39" ht="12.75" customHeight="1">
      <c r="A39" t="s" s="23">
        <v>45</v>
      </c>
      <c r="B39" s="24"/>
      <c r="C39" s="25"/>
      <c r="D39" s="4"/>
      <c r="E39" s="59"/>
      <c r="F39" t="s" s="60">
        <v>46</v>
      </c>
      <c r="G39" s="61"/>
      <c r="H39" s="61"/>
      <c r="I39" s="64"/>
      <c r="J39" s="42"/>
      <c r="K39" s="5"/>
      <c r="L39" s="5"/>
    </row>
    <row r="40" ht="13.5" customHeight="1">
      <c r="A40" t="s" s="43">
        <v>47</v>
      </c>
      <c r="B40" s="65"/>
      <c r="C40" s="66"/>
      <c r="D40" s="4"/>
      <c r="E40" s="59"/>
      <c r="F40" t="s" s="60">
        <v>48</v>
      </c>
      <c r="G40" s="61"/>
      <c r="H40" s="61"/>
      <c r="I40" s="64"/>
      <c r="J40" s="42"/>
      <c r="K40" s="5"/>
      <c r="L40" s="5"/>
    </row>
    <row r="41" ht="12.75" customHeight="1">
      <c r="A41" t="s" s="23">
        <v>49</v>
      </c>
      <c r="B41" s="24"/>
      <c r="C41" s="25"/>
      <c r="D41" s="4"/>
      <c r="E41" s="59"/>
      <c r="F41" t="s" s="60">
        <v>50</v>
      </c>
      <c r="G41" s="61"/>
      <c r="H41" s="61"/>
      <c r="I41" s="64"/>
      <c r="J41" s="42"/>
      <c r="K41" s="5"/>
      <c r="L41" s="5"/>
    </row>
    <row r="42" ht="12.75" customHeight="1">
      <c r="A42" t="s" s="30">
        <v>51</v>
      </c>
      <c r="B42" s="31"/>
      <c r="C42" s="32"/>
      <c r="D42" s="4"/>
      <c r="E42" s="59"/>
      <c r="F42" t="s" s="60">
        <v>52</v>
      </c>
      <c r="G42" s="61"/>
      <c r="H42" s="61"/>
      <c r="I42" s="64"/>
      <c r="J42" s="42"/>
      <c r="K42" s="5"/>
      <c r="L42" s="5"/>
    </row>
    <row r="43" ht="12.75" customHeight="1">
      <c r="A43" t="s" s="30">
        <v>53</v>
      </c>
      <c r="B43" s="31"/>
      <c r="C43" s="32"/>
      <c r="D43" s="4"/>
      <c r="E43" s="5"/>
      <c r="F43" t="s" s="67">
        <v>54</v>
      </c>
      <c r="G43" s="68"/>
      <c r="H43" s="68"/>
      <c r="I43" s="34"/>
      <c r="J43" s="5"/>
      <c r="K43" s="5"/>
      <c r="L43" s="5"/>
    </row>
    <row r="44" ht="13.5" customHeight="1">
      <c r="A44" t="s" s="30">
        <v>55</v>
      </c>
      <c r="B44" s="31"/>
      <c r="C44" s="32"/>
      <c r="D44" s="4"/>
      <c r="E44" s="5"/>
      <c r="F44" t="s" s="36">
        <v>56</v>
      </c>
      <c r="G44" s="37"/>
      <c r="H44" s="37"/>
      <c r="I44" s="38">
        <f>SUM(I7:I43)</f>
        <v>0</v>
      </c>
      <c r="J44" s="5"/>
      <c r="K44" s="5"/>
      <c r="L44" s="5"/>
    </row>
    <row r="45" ht="12.75" customHeight="1">
      <c r="A45" t="s" s="30">
        <v>57</v>
      </c>
      <c r="B45" s="31"/>
      <c r="C45" s="32"/>
      <c r="D45" s="4"/>
      <c r="E45" s="5"/>
      <c r="F45" s="39"/>
      <c r="G45" s="39"/>
      <c r="H45" s="39"/>
      <c r="I45" s="39"/>
      <c r="J45" s="5"/>
      <c r="K45" s="5"/>
      <c r="L45" s="5"/>
    </row>
    <row r="46" ht="13.5" customHeight="1">
      <c r="A46" t="s" s="30">
        <v>58</v>
      </c>
      <c r="B46" s="31"/>
      <c r="C46" s="32"/>
      <c r="D46" s="4"/>
      <c r="E46" s="5"/>
      <c r="F46" s="13"/>
      <c r="G46" s="13"/>
      <c r="H46" s="13"/>
      <c r="I46" s="13"/>
      <c r="J46" t="s" s="69">
        <v>59</v>
      </c>
      <c r="K46" s="70"/>
      <c r="L46" s="70"/>
    </row>
    <row r="47" ht="13.15" customHeight="1">
      <c r="A47" t="s" s="30">
        <v>60</v>
      </c>
      <c r="B47" s="31"/>
      <c r="C47" s="32"/>
      <c r="D47" s="4"/>
      <c r="E47" s="18"/>
      <c r="F47" t="s" s="71">
        <v>61</v>
      </c>
      <c r="G47" s="15"/>
      <c r="H47" s="15"/>
      <c r="I47" s="72"/>
      <c r="J47" t="s" s="73">
        <v>62</v>
      </c>
      <c r="K47" s="74"/>
      <c r="L47" t="s" s="75">
        <v>63</v>
      </c>
    </row>
    <row r="48" ht="13.5" customHeight="1">
      <c r="A48" t="s" s="30">
        <v>20</v>
      </c>
      <c r="B48" s="31"/>
      <c r="C48" s="32"/>
      <c r="D48" s="4"/>
      <c r="E48" s="18"/>
      <c r="F48" s="20"/>
      <c r="G48" s="21"/>
      <c r="H48" s="21"/>
      <c r="I48" s="76"/>
      <c r="J48" s="77"/>
      <c r="K48" s="78"/>
      <c r="L48" s="79"/>
    </row>
    <row r="49" ht="13.15" customHeight="1">
      <c r="A49" t="s" s="30">
        <v>20</v>
      </c>
      <c r="B49" s="31"/>
      <c r="C49" s="32"/>
      <c r="D49" s="4"/>
      <c r="E49" s="5"/>
      <c r="F49" t="s" s="23">
        <v>64</v>
      </c>
      <c r="G49" s="46"/>
      <c r="H49" s="24"/>
      <c r="I49" s="25"/>
      <c r="J49" s="80"/>
      <c r="K49" s="81"/>
      <c r="L49" s="82"/>
    </row>
    <row r="50" ht="13.15" customHeight="1">
      <c r="A50" s="34"/>
      <c r="B50" s="34"/>
      <c r="C50" s="35"/>
      <c r="D50" s="5"/>
      <c r="E50" s="5"/>
      <c r="F50" t="s" s="30">
        <v>65</v>
      </c>
      <c r="G50" s="33"/>
      <c r="H50" s="31"/>
      <c r="I50" s="32"/>
      <c r="J50" s="80"/>
      <c r="K50" s="81"/>
      <c r="L50" s="82"/>
    </row>
    <row r="51" ht="13.15" customHeight="1">
      <c r="A51" t="s" s="36">
        <v>66</v>
      </c>
      <c r="B51" s="37"/>
      <c r="C51" s="38">
        <f>SUM(C41:C50)</f>
        <v>0</v>
      </c>
      <c r="D51" s="5"/>
      <c r="E51" s="5"/>
      <c r="F51" t="s" s="30">
        <v>67</v>
      </c>
      <c r="G51" s="33"/>
      <c r="H51" s="31"/>
      <c r="I51" s="32"/>
      <c r="J51" s="80"/>
      <c r="K51" s="81"/>
      <c r="L51" s="82"/>
    </row>
    <row r="52" ht="13.15" customHeight="1">
      <c r="A52" t="s" s="83">
        <v>68</v>
      </c>
      <c r="B52" s="84"/>
      <c r="C52" s="39"/>
      <c r="D52" s="5"/>
      <c r="E52" s="5"/>
      <c r="F52" t="s" s="30">
        <v>69</v>
      </c>
      <c r="G52" s="33"/>
      <c r="H52" s="31"/>
      <c r="I52" s="32"/>
      <c r="J52" s="80"/>
      <c r="K52" s="81"/>
      <c r="L52" s="82"/>
    </row>
    <row r="53" ht="13.15" customHeight="1">
      <c r="A53" s="85"/>
      <c r="B53" s="86"/>
      <c r="C53" s="5"/>
      <c r="D53" s="5"/>
      <c r="E53" s="5"/>
      <c r="F53" t="s" s="30">
        <v>70</v>
      </c>
      <c r="G53" s="33"/>
      <c r="H53" s="31"/>
      <c r="I53" s="32"/>
      <c r="J53" s="80"/>
      <c r="K53" s="81"/>
      <c r="L53" s="82"/>
    </row>
    <row r="54" ht="13.15" customHeight="1">
      <c r="A54" t="s" s="87">
        <f>CONCATENATE("Doporučená výše odložené spotřeby je ",DOLLAR(IF(B60&lt;15000,B60*0.1,IF(B60&lt;55000,B60*0.15,B60*0.2)))," ve Vašem portoliu je to ",DOLLAR(C51),". Doporučená výše železné rezervy je minimálně ",DOLLAR(IF(B60&lt;15000,F60*2,IF(B60&lt;35000,F60*3,IF(B60&lt;55000,F60*4,F60*6)))),", ve Vašem portoliu je to ",DOLLAR(C39+C40),".")</f>
        <v>71</v>
      </c>
      <c r="B54" s="88"/>
      <c r="C54" s="88"/>
      <c r="D54" s="88"/>
      <c r="E54" s="5"/>
      <c r="F54" t="s" s="30">
        <v>72</v>
      </c>
      <c r="G54" s="33"/>
      <c r="H54" s="31"/>
      <c r="I54" s="32"/>
      <c r="J54" s="80"/>
      <c r="K54" s="81"/>
      <c r="L54" s="82"/>
    </row>
    <row r="55" ht="13.15" customHeight="1">
      <c r="A55" s="88"/>
      <c r="B55" s="88"/>
      <c r="C55" s="88"/>
      <c r="D55" s="88"/>
      <c r="E55" s="5"/>
      <c r="F55" s="34"/>
      <c r="G55" s="34"/>
      <c r="H55" s="34"/>
      <c r="I55" s="35"/>
      <c r="J55" s="34"/>
      <c r="K55" s="34"/>
      <c r="L55" s="34"/>
    </row>
    <row r="56" ht="13.15" customHeight="1">
      <c r="A56" s="88"/>
      <c r="B56" s="88"/>
      <c r="C56" s="88"/>
      <c r="D56" s="88"/>
      <c r="E56" s="5"/>
      <c r="F56" t="s" s="36">
        <v>73</v>
      </c>
      <c r="G56" s="37"/>
      <c r="H56" s="37"/>
      <c r="I56" s="38">
        <f>SUM(I47:I55)</f>
        <v>0</v>
      </c>
      <c r="J56" s="5"/>
      <c r="K56" s="5"/>
      <c r="L56" s="5"/>
    </row>
    <row r="57" ht="13.15" customHeight="1">
      <c r="A57" s="88"/>
      <c r="B57" s="88"/>
      <c r="C57" s="88"/>
      <c r="D57" s="88"/>
      <c r="E57" s="5"/>
      <c r="F57" s="39"/>
      <c r="G57" s="39"/>
      <c r="H57" s="39"/>
      <c r="I57" s="89"/>
      <c r="J57" s="5"/>
      <c r="K57" s="5"/>
      <c r="L57" s="5"/>
    </row>
    <row r="58" ht="8" customHeight="1">
      <c r="A58" s="85"/>
      <c r="B58" s="86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ht="18" customHeight="1">
      <c r="A59" s="5"/>
      <c r="B59" t="s" s="90">
        <v>25</v>
      </c>
      <c r="C59" s="91"/>
      <c r="D59" s="91"/>
      <c r="E59" s="5"/>
      <c r="F59" t="s" s="90">
        <v>56</v>
      </c>
      <c r="G59" s="91"/>
      <c r="H59" s="91"/>
      <c r="I59" s="5"/>
      <c r="J59" s="5"/>
      <c r="K59" s="5"/>
      <c r="L59" s="5"/>
    </row>
    <row r="60" ht="18" customHeight="1">
      <c r="A60" s="5"/>
      <c r="B60" s="92">
        <f>C19</f>
        <v>0</v>
      </c>
      <c r="C60" s="92"/>
      <c r="D60" s="92"/>
      <c r="E60" s="5"/>
      <c r="F60" s="92">
        <f>C51+I44+I56</f>
        <v>0</v>
      </c>
      <c r="G60" s="92"/>
      <c r="H60" s="92"/>
      <c r="I60" s="5"/>
      <c r="J60" s="5"/>
      <c r="K60" s="5"/>
      <c r="L60" s="5"/>
    </row>
    <row r="61" ht="13.5" customHeight="1">
      <c r="A61" s="5"/>
      <c r="B61" s="34"/>
      <c r="C61" s="34"/>
      <c r="D61" s="44"/>
      <c r="E61" s="13"/>
      <c r="F61" s="44"/>
      <c r="G61" s="34"/>
      <c r="H61" s="34"/>
      <c r="I61" s="5"/>
      <c r="J61" s="5"/>
      <c r="K61" s="5"/>
      <c r="L61" s="5"/>
    </row>
    <row r="62" ht="22.15" customHeight="1">
      <c r="A62" s="5"/>
      <c r="B62" s="5"/>
      <c r="C62" s="18"/>
      <c r="D62" t="s" s="93">
        <v>74</v>
      </c>
      <c r="E62" s="94"/>
      <c r="F62" s="95"/>
      <c r="G62" s="17"/>
      <c r="H62" s="5"/>
      <c r="I62" s="5"/>
      <c r="J62" s="5"/>
      <c r="K62" s="5"/>
      <c r="L62" s="5"/>
    </row>
    <row r="63" ht="22.15" customHeight="1">
      <c r="A63" s="5"/>
      <c r="B63" s="5"/>
      <c r="C63" s="18"/>
      <c r="D63" s="96">
        <f>B60-F60</f>
        <v>0</v>
      </c>
      <c r="E63" s="97"/>
      <c r="F63" s="98"/>
      <c r="G63" s="17"/>
      <c r="H63" s="5"/>
      <c r="I63" s="5"/>
      <c r="J63" s="5"/>
      <c r="K63" s="5"/>
      <c r="L63" s="5"/>
    </row>
    <row r="64" ht="12.75" customHeight="1">
      <c r="A64" s="5"/>
      <c r="B64" s="5"/>
      <c r="C64" s="5"/>
      <c r="D64" s="39"/>
      <c r="E64" s="39"/>
      <c r="F64" s="39"/>
      <c r="G64" s="5"/>
      <c r="H64" s="5"/>
      <c r="I64" s="5"/>
      <c r="J64" s="5"/>
      <c r="K64" s="5"/>
      <c r="L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ht="13.65" customHeight="1">
      <c r="A66" t="s" s="99">
        <v>75</v>
      </c>
      <c r="B66" s="100"/>
      <c r="C66" s="100"/>
      <c r="D66" s="5"/>
      <c r="E66" s="5"/>
      <c r="F66" s="5"/>
      <c r="G66" t="s" s="101">
        <v>76</v>
      </c>
      <c r="H66" s="102"/>
      <c r="I66" s="102"/>
      <c r="J66" s="5"/>
      <c r="K66" s="5"/>
      <c r="L66" s="5"/>
    </row>
    <row r="67" ht="12.75" customHeight="1">
      <c r="A67" s="100"/>
      <c r="B67" s="100"/>
      <c r="C67" s="100"/>
      <c r="D67" s="5"/>
      <c r="E67" s="5"/>
      <c r="F67" s="5"/>
      <c r="G67" s="102"/>
      <c r="H67" s="102"/>
      <c r="I67" s="102"/>
      <c r="J67" s="5"/>
      <c r="K67" s="5"/>
      <c r="L67" s="5"/>
    </row>
    <row r="68" ht="18" customHeight="1">
      <c r="A68" t="s" s="103">
        <f>IF(ISERROR(SUM(1/B60*C51)),"",SUM(1/B60*C51))</f>
      </c>
      <c r="B68" s="104"/>
      <c r="C68" s="104"/>
      <c r="D68" s="5"/>
      <c r="E68" s="5"/>
      <c r="F68" s="5"/>
      <c r="G68" t="s" s="105">
        <f>IF(ISERROR(SUM(1/B60*(I44+I56))),"",SUM(1/B60*(I44+I56)))</f>
      </c>
      <c r="H68" s="106"/>
      <c r="I68" s="106"/>
      <c r="J68" s="5"/>
      <c r="K68" s="5"/>
      <c r="L68" s="5"/>
    </row>
    <row r="69" ht="12.75" customHeight="1">
      <c r="A69" s="34"/>
      <c r="B69" s="34"/>
      <c r="C69" s="34"/>
      <c r="D69" s="5"/>
      <c r="E69" s="5"/>
      <c r="F69" s="5"/>
      <c r="G69" s="34"/>
      <c r="H69" s="34"/>
      <c r="I69" s="34"/>
      <c r="J69" s="5"/>
      <c r="K69" s="5"/>
      <c r="L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</sheetData>
  <mergeCells count="30">
    <mergeCell ref="J46:L46"/>
    <mergeCell ref="E3:F3"/>
    <mergeCell ref="G3:I3"/>
    <mergeCell ref="A37:C38"/>
    <mergeCell ref="A5:I5"/>
    <mergeCell ref="A68:C68"/>
    <mergeCell ref="F60:H60"/>
    <mergeCell ref="B60:D60"/>
    <mergeCell ref="D63:F63"/>
    <mergeCell ref="G68:I68"/>
    <mergeCell ref="G66:I67"/>
    <mergeCell ref="A66:C67"/>
    <mergeCell ref="A1:I1"/>
    <mergeCell ref="B59:D59"/>
    <mergeCell ref="F59:H59"/>
    <mergeCell ref="D62:F62"/>
    <mergeCell ref="A7:C8"/>
    <mergeCell ref="F7:I8"/>
    <mergeCell ref="F47:I48"/>
    <mergeCell ref="A54:D57"/>
    <mergeCell ref="A3:B3"/>
    <mergeCell ref="C3:D3"/>
    <mergeCell ref="L47:L48"/>
    <mergeCell ref="J52:K52"/>
    <mergeCell ref="J53:K53"/>
    <mergeCell ref="J54:K54"/>
    <mergeCell ref="J47:K48"/>
    <mergeCell ref="J49:K49"/>
    <mergeCell ref="J50:K50"/>
    <mergeCell ref="J51:K51"/>
  </mergeCells>
  <conditionalFormatting sqref="C9:C19 I9:I24">
    <cfRule type="cellIs" dxfId="0" priority="1" operator="lessThan" stopIfTrue="1">
      <formula>0</formula>
    </cfRule>
  </conditionalFormatting>
  <conditionalFormatting sqref="I25:I29 I33:I42 C39:C51 I44 I49:K54 I55:I57 B60:D60 F60:H60 D63:F63">
    <cfRule type="cellIs" dxfId="1" priority="1" operator="lessThan" stopIfTrue="1">
      <formula>0</formula>
    </cfRule>
  </conditionalFormatting>
  <pageMargins left="0.393701" right="0.393701" top="0.393701" bottom="0.1968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